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haywardca-my.sharepoint.com/personal/tera_maroney_hayward-ca_gov/Documents/Desktop/Planning webpage/"/>
    </mc:Choice>
  </mc:AlternateContent>
  <xr:revisionPtr revIDLastSave="0" documentId="8_{CD4011EC-A6B8-45A5-B95D-63691E9B68D2}" xr6:coauthVersionLast="47" xr6:coauthVersionMax="47" xr10:uidLastSave="{00000000-0000-0000-0000-000000000000}"/>
  <bookViews>
    <workbookView xWindow="-120" yWindow="-120" windowWidth="29040" windowHeight="15840" xr2:uid="{CDE32BAB-EA40-4D32-A878-5354E2835BC1}"/>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 l="1"/>
  <c r="E23" i="1"/>
  <c r="E24" i="1"/>
  <c r="E25" i="1"/>
  <c r="E26" i="1"/>
  <c r="E21" i="1"/>
  <c r="C36" i="1"/>
  <c r="C28" i="1"/>
  <c r="G26" i="1" l="1"/>
  <c r="G19" i="1"/>
  <c r="G24" i="1"/>
  <c r="G22" i="1"/>
  <c r="G25" i="1"/>
  <c r="G21" i="1"/>
  <c r="G23" i="1"/>
  <c r="G15" i="1" l="1"/>
  <c r="G40" i="1"/>
  <c r="G35" i="1"/>
  <c r="G34" i="1"/>
  <c r="G33" i="1"/>
  <c r="G32" i="1"/>
  <c r="G16" i="1"/>
  <c r="G17" i="1"/>
  <c r="G18" i="1"/>
  <c r="G14" i="1"/>
  <c r="G36" i="1" l="1"/>
  <c r="G28" i="1"/>
</calcChain>
</file>

<file path=xl/sharedStrings.xml><?xml version="1.0" encoding="utf-8"?>
<sst xmlns="http://schemas.openxmlformats.org/spreadsheetml/2006/main" count="74" uniqueCount="30">
  <si>
    <r>
      <rPr>
        <b/>
        <sz val="14"/>
        <rFont val="Segoe UI"/>
        <family val="2"/>
      </rPr>
      <t>PARK IMPACT FEE CALCULATION WORKSHEET</t>
    </r>
    <r>
      <rPr>
        <sz val="9.5"/>
        <rFont val="Segoe UI"/>
        <family val="2"/>
      </rPr>
      <t xml:space="preserve">
Development Services Department • Planning Division • 777 “B” Street Hayward, CA, 94541
(510) 583-4216 • </t>
    </r>
    <r>
      <rPr>
        <u/>
        <sz val="9.5"/>
        <color theme="10"/>
        <rFont val="Segoe UI"/>
        <family val="2"/>
      </rPr>
      <t>https://www.hayward-ca.gov/content/park-impact-fees</t>
    </r>
  </si>
  <si>
    <r>
      <rPr>
        <b/>
        <sz val="9.5"/>
        <color theme="1"/>
        <rFont val="Segoe UI"/>
        <family val="2"/>
      </rPr>
      <t>Project Address:</t>
    </r>
    <r>
      <rPr>
        <sz val="9.5"/>
        <color theme="1"/>
        <rFont val="Segoe UI"/>
        <family val="2"/>
      </rPr>
      <t xml:space="preserve">____________________________________________________    </t>
    </r>
    <r>
      <rPr>
        <b/>
        <sz val="9.5"/>
        <color theme="1"/>
        <rFont val="Segoe UI"/>
        <family val="2"/>
      </rPr>
      <t>APN:</t>
    </r>
    <r>
      <rPr>
        <sz val="9.5"/>
        <color theme="1"/>
        <rFont val="Segoe UI"/>
        <family val="2"/>
      </rPr>
      <t>_____________________________________________________</t>
    </r>
  </si>
  <si>
    <r>
      <rPr>
        <b/>
        <sz val="9.5"/>
        <rFont val="Segoe UI"/>
        <family val="2"/>
      </rPr>
      <t>Applicability.</t>
    </r>
    <r>
      <rPr>
        <sz val="9.5"/>
        <rFont val="Segoe UI"/>
        <family val="2"/>
      </rPr>
      <t xml:space="preserve"> Pursuant to </t>
    </r>
    <r>
      <rPr>
        <u/>
        <sz val="9.5"/>
        <color theme="10"/>
        <rFont val="Segoe UI"/>
        <family val="2"/>
      </rPr>
      <t>Chapter 10, Article 16</t>
    </r>
    <r>
      <rPr>
        <sz val="9.5"/>
        <rFont val="Segoe UI"/>
        <family val="2"/>
      </rPr>
      <t xml:space="preserve"> of the Hayward Municipal Code, </t>
    </r>
    <r>
      <rPr>
        <b/>
        <i/>
        <sz val="9.5"/>
        <rFont val="Segoe UI"/>
        <family val="2"/>
      </rPr>
      <t>residential</t>
    </r>
    <r>
      <rPr>
        <sz val="9.5"/>
        <rFont val="Segoe UI"/>
        <family val="2"/>
      </rPr>
      <t xml:space="preserve"> development and subdivisions and </t>
    </r>
    <r>
      <rPr>
        <b/>
        <i/>
        <sz val="9.5"/>
        <rFont val="Segoe UI"/>
        <family val="2"/>
      </rPr>
      <t>industrial</t>
    </r>
    <r>
      <rPr>
        <sz val="9.5"/>
        <rFont val="Segoe UI"/>
        <family val="2"/>
      </rPr>
      <t xml:space="preserve"> development are subject to Park Impact Fees as indicated below. </t>
    </r>
  </si>
  <si>
    <r>
      <rPr>
        <b/>
        <sz val="9.5"/>
        <color theme="1"/>
        <rFont val="Segoe UI"/>
        <family val="2"/>
      </rPr>
      <t>Exemptions.</t>
    </r>
    <r>
      <rPr>
        <sz val="9.5"/>
        <color theme="1"/>
        <rFont val="Segoe UI"/>
        <family val="2"/>
      </rPr>
      <t xml:space="preserve"> The following types of residential projects are </t>
    </r>
    <r>
      <rPr>
        <b/>
        <i/>
        <sz val="9.5"/>
        <color theme="1"/>
        <rFont val="Segoe UI"/>
        <family val="2"/>
      </rPr>
      <t>exempt</t>
    </r>
    <r>
      <rPr>
        <sz val="9.5"/>
        <color theme="1"/>
        <rFont val="Segoe UI"/>
        <family val="2"/>
      </rPr>
      <t xml:space="preserve"> from Park Impact Fees:
</t>
    </r>
  </si>
  <si>
    <r>
      <rPr>
        <sz val="9.25"/>
        <color rgb="FF000000"/>
        <rFont val="Symbol"/>
        <family val="1"/>
        <charset val="2"/>
      </rPr>
      <t xml:space="preserve">          -</t>
    </r>
    <r>
      <rPr>
        <sz val="9.25"/>
        <color rgb="FF000000"/>
        <rFont val="Segoe UI"/>
        <family val="2"/>
      </rPr>
      <t xml:space="preserve">Housing for the elderly or disabled that is owned or leased by a public agency
</t>
    </r>
    <r>
      <rPr>
        <sz val="9.25"/>
        <color rgb="FF000000"/>
        <rFont val="Symbol"/>
        <family val="1"/>
        <charset val="2"/>
      </rPr>
      <t xml:space="preserve">          -</t>
    </r>
    <r>
      <rPr>
        <sz val="9.25"/>
        <color rgb="FF000000"/>
        <rFont val="Segoe UI"/>
        <family val="2"/>
      </rPr>
      <t xml:space="preserve">Affordable housing projects developed by a non-profit with 100% of units affordable to households making up to
           120% of the Area Median Income
</t>
    </r>
    <r>
      <rPr>
        <sz val="9.25"/>
        <color rgb="FF000000"/>
        <rFont val="Symbol"/>
        <family val="1"/>
        <charset val="2"/>
      </rPr>
      <t xml:space="preserve">          -</t>
    </r>
    <r>
      <rPr>
        <sz val="9.25"/>
        <color rgb="FF000000"/>
        <rFont val="Segoe UI"/>
        <family val="2"/>
      </rPr>
      <t xml:space="preserve">Convalescent hospitals, nursing homes, and rest homes or similar residential care facilities which provide personal
           care, supervision, or regular medical services and require licensing by the State
</t>
    </r>
    <r>
      <rPr>
        <sz val="9.25"/>
        <color rgb="FF000000"/>
        <rFont val="Symbol"/>
        <family val="1"/>
        <charset val="2"/>
      </rPr>
      <t xml:space="preserve">          -</t>
    </r>
    <r>
      <rPr>
        <sz val="9.25"/>
        <color rgb="FF000000"/>
        <rFont val="Segoe UI"/>
        <family val="2"/>
      </rPr>
      <t xml:space="preserve">Accessory Dwelling Units that are less than 750 square feet
</t>
    </r>
    <r>
      <rPr>
        <sz val="9.25"/>
        <color rgb="FF000000"/>
        <rFont val="Symbol"/>
        <family val="1"/>
        <charset val="2"/>
      </rPr>
      <t xml:space="preserve">          -</t>
    </r>
    <r>
      <rPr>
        <sz val="9.25"/>
        <color rgb="FF000000"/>
        <rFont val="Segoe UI"/>
        <family val="2"/>
      </rPr>
      <t xml:space="preserve">Residential remodels that do not increase the number of bedrooms
</t>
    </r>
    <r>
      <rPr>
        <sz val="9.25"/>
        <color rgb="FF000000"/>
        <rFont val="Symbol"/>
        <family val="1"/>
        <charset val="2"/>
      </rPr>
      <t xml:space="preserve">          -</t>
    </r>
    <r>
      <rPr>
        <sz val="9.25"/>
        <color rgb="FF000000"/>
        <rFont val="Segoe UI"/>
        <family val="2"/>
      </rPr>
      <t xml:space="preserve">Residential remodels that increase bedroom count for homes originally constructed prior to February 20, 2020
</t>
    </r>
  </si>
  <si>
    <t>NEW RESIDENTIAL PROJECTS</t>
  </si>
  <si>
    <t># of Units</t>
  </si>
  <si>
    <t>Fee per Unit</t>
  </si>
  <si>
    <t>Total</t>
  </si>
  <si>
    <t>ADU that is 750+ s.f.</t>
  </si>
  <si>
    <t>x</t>
  </si>
  <si>
    <t>=</t>
  </si>
  <si>
    <t>0 bedroom/studio</t>
  </si>
  <si>
    <t>1 bedroom</t>
  </si>
  <si>
    <t>2 bedrooms</t>
  </si>
  <si>
    <t>3 bedrooms</t>
  </si>
  <si>
    <t>4+ bedrooms</t>
  </si>
  <si>
    <r>
      <rPr>
        <i/>
        <sz val="9.5"/>
        <rFont val="Segoe UI"/>
        <family val="2"/>
      </rPr>
      <t xml:space="preserve">Units in 100% affordable projects by a for-profit developer or on-site affordable units that meet </t>
    </r>
    <r>
      <rPr>
        <i/>
        <u/>
        <sz val="9.5"/>
        <color theme="10"/>
        <rFont val="Segoe UI"/>
        <family val="2"/>
      </rPr>
      <t>AHO</t>
    </r>
    <r>
      <rPr>
        <i/>
        <sz val="9.5"/>
        <rFont val="Segoe UI"/>
        <family val="2"/>
      </rPr>
      <t xml:space="preserve"> requirements</t>
    </r>
  </si>
  <si>
    <t>Exempt Units (See above)</t>
  </si>
  <si>
    <t>N/A</t>
  </si>
  <si>
    <t>TOTAL</t>
  </si>
  <si>
    <r>
      <t xml:space="preserve">RESIDENTIAL REMODELS THAT INCREASE BEDROOM COUNT </t>
    </r>
    <r>
      <rPr>
        <i/>
        <sz val="9.5"/>
        <color theme="1"/>
        <rFont val="Segoe UI"/>
        <family val="2"/>
      </rPr>
      <t xml:space="preserve">(Homes originally built </t>
    </r>
    <r>
      <rPr>
        <i/>
        <u/>
        <sz val="9.5"/>
        <color theme="1"/>
        <rFont val="Segoe UI"/>
        <family val="2"/>
      </rPr>
      <t>after</t>
    </r>
    <r>
      <rPr>
        <i/>
        <sz val="9.5"/>
        <color theme="1"/>
        <rFont val="Segoe UI"/>
        <family val="2"/>
      </rPr>
      <t xml:space="preserve"> 2/19/2020)</t>
    </r>
  </si>
  <si>
    <t>1 bedroom addition</t>
  </si>
  <si>
    <t>2 bedroom addition</t>
  </si>
  <si>
    <t>3 bedroom addition</t>
  </si>
  <si>
    <t>4+ bedroom addition</t>
  </si>
  <si>
    <r>
      <rPr>
        <b/>
        <sz val="9.5"/>
        <rFont val="Segoe UI"/>
        <family val="2"/>
      </rPr>
      <t>NEW INDUSTRIAL DEVELOPMENT &amp; ADDITIONS</t>
    </r>
    <r>
      <rPr>
        <sz val="9.5"/>
        <rFont val="Segoe UI"/>
        <family val="2"/>
      </rPr>
      <t xml:space="preserve"> </t>
    </r>
    <r>
      <rPr>
        <i/>
        <sz val="9.5"/>
        <rFont val="Segoe UI"/>
        <family val="2"/>
      </rPr>
      <t xml:space="preserve">(Industrial uses within the </t>
    </r>
    <r>
      <rPr>
        <i/>
        <u/>
        <sz val="9.5"/>
        <color theme="10"/>
        <rFont val="Segoe UI"/>
        <family val="2"/>
      </rPr>
      <t>IG, IP, or IL</t>
    </r>
    <r>
      <rPr>
        <i/>
        <sz val="9.5"/>
        <rFont val="Segoe UI"/>
        <family val="2"/>
      </rPr>
      <t xml:space="preserve"> zoning districts)</t>
    </r>
  </si>
  <si>
    <t>Gross new square footage</t>
  </si>
  <si>
    <t>Fee per Sq. Ft.</t>
  </si>
  <si>
    <t xml:space="preserve">Note: Park Impact Fees shall be assessed according to the City's Master Fee Schedule in effect at the time of building permit issuance. 
Fees shall be adjusted annually based on the percentage change in the Engineering News-Record Construction Cost Index.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</si>
</sst>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409]#,##0_);\([$$-409]#,##0\)"/>
    <numFmt numFmtId="165" formatCode="&quot;$&quot;#,##0.00"/>
    <numFmt numFmtId="166" formatCode="&quot;$&quot;#,##0"/>
    <numFmt numFmtId="167" formatCode="_(* #,##0_);_(* \(#,##0\);_(* &quot;-&quot;??_);_(@_)"/>
    <numFmt numFmtId="168" formatCode="[$$-409]#,##0.00_);\([$$-409]#,##0.00\)"/>
  </numFmts>
  <fonts count="25">
    <font>
      <sz val="11"/>
      <color theme="1"/>
      <name val="Calibri"/>
      <family val="2"/>
      <scheme val="minor"/>
    </font>
    <font>
      <sz val="10"/>
      <color theme="1"/>
      <name val="Segoe UI"/>
      <family val="2"/>
    </font>
    <font>
      <sz val="11"/>
      <color theme="1"/>
      <name val="Segoe UI"/>
      <family val="2"/>
    </font>
    <font>
      <b/>
      <sz val="10"/>
      <color theme="1"/>
      <name val="Segoe UI"/>
      <family val="2"/>
    </font>
    <font>
      <sz val="11"/>
      <color theme="1"/>
      <name val="Calibri"/>
      <family val="2"/>
      <scheme val="minor"/>
    </font>
    <font>
      <sz val="10"/>
      <color theme="1"/>
      <name val="Segoe UI"/>
      <family val="1"/>
      <charset val="2"/>
    </font>
    <font>
      <sz val="9.5"/>
      <color theme="1"/>
      <name val="Segoe UI"/>
      <family val="2"/>
    </font>
    <font>
      <b/>
      <sz val="9.5"/>
      <color theme="1"/>
      <name val="Segoe UI"/>
      <family val="2"/>
    </font>
    <font>
      <i/>
      <sz val="9.5"/>
      <color theme="1"/>
      <name val="Segoe UI"/>
      <family val="2"/>
    </font>
    <font>
      <b/>
      <i/>
      <sz val="9.5"/>
      <color theme="1"/>
      <name val="Segoe UI"/>
      <family val="2"/>
    </font>
    <font>
      <i/>
      <sz val="9.5"/>
      <name val="Segoe UI"/>
      <family val="2"/>
    </font>
    <font>
      <u/>
      <sz val="11"/>
      <color theme="10"/>
      <name val="Calibri"/>
      <family val="2"/>
      <scheme val="minor"/>
    </font>
    <font>
      <u/>
      <sz val="9.5"/>
      <color theme="10"/>
      <name val="Segoe UI"/>
      <family val="2"/>
    </font>
    <font>
      <i/>
      <u/>
      <sz val="9.5"/>
      <color theme="10"/>
      <name val="Segoe UI"/>
      <family val="2"/>
    </font>
    <font>
      <sz val="9.5"/>
      <name val="Segoe UI"/>
      <family val="2"/>
    </font>
    <font>
      <b/>
      <sz val="14"/>
      <name val="Segoe UI"/>
      <family val="2"/>
    </font>
    <font>
      <b/>
      <sz val="9.5"/>
      <name val="Segoe UI"/>
      <family val="2"/>
    </font>
    <font>
      <b/>
      <i/>
      <sz val="9.5"/>
      <name val="Segoe UI"/>
      <family val="2"/>
    </font>
    <font>
      <sz val="9.25"/>
      <color theme="1"/>
      <name val="Segoe UI"/>
      <family val="1"/>
      <charset val="2"/>
    </font>
    <font>
      <i/>
      <u/>
      <sz val="9.5"/>
      <color theme="1"/>
      <name val="Segoe UI"/>
      <family val="2"/>
    </font>
    <font>
      <i/>
      <sz val="8"/>
      <color theme="1"/>
      <name val="Segoe UI"/>
      <family val="2"/>
    </font>
    <font>
      <u/>
      <sz val="11"/>
      <color theme="10"/>
      <name val="Segoe UI"/>
      <family val="2"/>
    </font>
    <font>
      <sz val="9.25"/>
      <color rgb="FF000000"/>
      <name val="Symbol"/>
      <family val="1"/>
      <charset val="2"/>
    </font>
    <font>
      <sz val="9.25"/>
      <color rgb="FF000000"/>
      <name val="Segoe UI"/>
      <family val="2"/>
    </font>
    <font>
      <sz val="9.25"/>
      <color rgb="FF000000"/>
      <name val="Segoe UI"/>
      <family val="1"/>
      <charset val="2"/>
    </font>
  </fonts>
  <fills count="4">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s>
  <borders count="12">
    <border>
      <left/>
      <right/>
      <top/>
      <bottom/>
      <diagonal/>
    </border>
    <border>
      <left/>
      <right/>
      <top/>
      <bottom style="thin">
        <color indexed="64"/>
      </bottom>
      <diagonal/>
    </border>
    <border>
      <left/>
      <right/>
      <top style="hair">
        <color indexed="64"/>
      </top>
      <bottom style="hair">
        <color indexed="64"/>
      </bottom>
      <diagonal/>
    </border>
    <border>
      <left/>
      <right/>
      <top style="thin">
        <color indexed="64"/>
      </top>
      <bottom/>
      <diagonal/>
    </border>
    <border>
      <left/>
      <right/>
      <top style="hair">
        <color indexed="64"/>
      </top>
      <bottom/>
      <diagonal/>
    </border>
    <border>
      <left/>
      <right/>
      <top/>
      <bottom style="hair">
        <color indexed="64"/>
      </bottom>
      <diagonal/>
    </border>
    <border>
      <left/>
      <right/>
      <top style="hair">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top style="hair">
        <color indexed="64"/>
      </top>
      <bottom style="thin">
        <color indexed="64"/>
      </bottom>
      <diagonal/>
    </border>
    <border>
      <left/>
      <right/>
      <top style="thin">
        <color indexed="64"/>
      </top>
      <bottom style="hair">
        <color indexed="64"/>
      </bottom>
      <diagonal/>
    </border>
    <border>
      <left/>
      <right/>
      <top/>
      <bottom style="medium">
        <color rgb="FF000000"/>
      </bottom>
      <diagonal/>
    </border>
  </borders>
  <cellStyleXfs count="4">
    <xf numFmtId="0" fontId="0" fillId="0" borderId="0"/>
    <xf numFmtId="43"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cellStyleXfs>
  <cellXfs count="75">
    <xf numFmtId="0" fontId="0" fillId="0" borderId="0" xfId="0"/>
    <xf numFmtId="0" fontId="2" fillId="0" borderId="0" xfId="0" applyFont="1"/>
    <xf numFmtId="0" fontId="1" fillId="0" borderId="0" xfId="0" applyFont="1"/>
    <xf numFmtId="0" fontId="6" fillId="3" borderId="0" xfId="0" applyFont="1" applyFill="1" applyProtection="1">
      <protection locked="0"/>
    </xf>
    <xf numFmtId="0" fontId="6" fillId="3" borderId="4" xfId="0" applyFont="1" applyFill="1" applyBorder="1" applyProtection="1">
      <protection locked="0"/>
    </xf>
    <xf numFmtId="0" fontId="6" fillId="3" borderId="5" xfId="0" applyFont="1" applyFill="1" applyBorder="1" applyProtection="1">
      <protection locked="0"/>
    </xf>
    <xf numFmtId="0" fontId="6" fillId="3" borderId="2" xfId="0" applyFont="1" applyFill="1" applyBorder="1" applyProtection="1">
      <protection locked="0"/>
    </xf>
    <xf numFmtId="0" fontId="6" fillId="3" borderId="6" xfId="0" applyFont="1" applyFill="1" applyBorder="1" applyProtection="1">
      <protection locked="0"/>
    </xf>
    <xf numFmtId="167" fontId="6" fillId="3" borderId="7" xfId="1" applyNumberFormat="1" applyFont="1" applyFill="1" applyBorder="1" applyProtection="1">
      <protection locked="0"/>
    </xf>
    <xf numFmtId="0" fontId="6" fillId="3" borderId="8" xfId="0" applyFont="1" applyFill="1" applyBorder="1" applyProtection="1">
      <protection locked="0"/>
    </xf>
    <xf numFmtId="0" fontId="2" fillId="0" borderId="0" xfId="0" applyFont="1" applyProtection="1">
      <protection locked="0"/>
    </xf>
    <xf numFmtId="0" fontId="2" fillId="0" borderId="0" xfId="0" applyFont="1" applyAlignment="1" applyProtection="1">
      <alignment vertical="top" wrapText="1"/>
      <protection locked="0"/>
    </xf>
    <xf numFmtId="0" fontId="1" fillId="0" borderId="0" xfId="0" applyFont="1" applyProtection="1">
      <protection locked="0"/>
    </xf>
    <xf numFmtId="166" fontId="7" fillId="0" borderId="0" xfId="0" applyNumberFormat="1" applyFont="1"/>
    <xf numFmtId="1" fontId="6" fillId="0" borderId="0" xfId="0" applyNumberFormat="1" applyFont="1"/>
    <xf numFmtId="0" fontId="2" fillId="0" borderId="0" xfId="0" applyFont="1" applyAlignment="1">
      <alignment vertical="top" wrapText="1"/>
    </xf>
    <xf numFmtId="0" fontId="6" fillId="0" borderId="0" xfId="0" applyFont="1"/>
    <xf numFmtId="0" fontId="11" fillId="0" borderId="0" xfId="3" applyProtection="1"/>
    <xf numFmtId="0" fontId="7" fillId="0" borderId="0" xfId="0" applyFont="1"/>
    <xf numFmtId="0" fontId="8" fillId="0" borderId="0" xfId="0" applyFont="1"/>
    <xf numFmtId="0" fontId="8" fillId="0" borderId="1" xfId="0" applyFont="1" applyBorder="1" applyAlignment="1">
      <alignment horizontal="right"/>
    </xf>
    <xf numFmtId="0" fontId="9" fillId="0" borderId="1" xfId="0" applyFont="1" applyBorder="1" applyAlignment="1">
      <alignment horizontal="right"/>
    </xf>
    <xf numFmtId="0" fontId="6" fillId="0" borderId="0" xfId="0" applyFont="1" applyAlignment="1">
      <alignment horizontal="center"/>
    </xf>
    <xf numFmtId="164" fontId="6" fillId="0" borderId="0" xfId="2" applyNumberFormat="1" applyFont="1" applyAlignment="1" applyProtection="1">
      <alignment horizontal="center"/>
    </xf>
    <xf numFmtId="0" fontId="6" fillId="0" borderId="4" xfId="0" applyFont="1" applyBorder="1" applyAlignment="1">
      <alignment horizontal="center"/>
    </xf>
    <xf numFmtId="164" fontId="6" fillId="0" borderId="2" xfId="2" applyNumberFormat="1" applyFont="1" applyBorder="1" applyAlignment="1" applyProtection="1">
      <alignment horizontal="center"/>
    </xf>
    <xf numFmtId="0" fontId="6" fillId="0" borderId="2" xfId="0" applyFont="1" applyBorder="1" applyAlignment="1">
      <alignment horizontal="center"/>
    </xf>
    <xf numFmtId="164" fontId="6" fillId="0" borderId="4" xfId="2" applyNumberFormat="1" applyFont="1" applyBorder="1" applyAlignment="1" applyProtection="1">
      <alignment horizontal="center"/>
    </xf>
    <xf numFmtId="0" fontId="13" fillId="2" borderId="3" xfId="3" applyFont="1" applyFill="1" applyBorder="1" applyAlignment="1" applyProtection="1">
      <alignment horizontal="left"/>
    </xf>
    <xf numFmtId="0" fontId="13" fillId="2" borderId="3" xfId="3" applyFont="1" applyFill="1" applyBorder="1" applyAlignment="1" applyProtection="1"/>
    <xf numFmtId="0" fontId="6" fillId="2" borderId="3" xfId="0" applyFont="1" applyFill="1" applyBorder="1"/>
    <xf numFmtId="164" fontId="6" fillId="2" borderId="3" xfId="2" applyNumberFormat="1" applyFont="1" applyFill="1" applyBorder="1" applyProtection="1"/>
    <xf numFmtId="166" fontId="6" fillId="2" borderId="3" xfId="0" applyNumberFormat="1" applyFont="1" applyFill="1" applyBorder="1"/>
    <xf numFmtId="0" fontId="6" fillId="0" borderId="6" xfId="0" applyFont="1" applyBorder="1" applyAlignment="1">
      <alignment horizontal="center"/>
    </xf>
    <xf numFmtId="164" fontId="6" fillId="0" borderId="6" xfId="2" applyNumberFormat="1" applyFont="1" applyBorder="1" applyAlignment="1" applyProtection="1">
      <alignment horizontal="center"/>
    </xf>
    <xf numFmtId="0" fontId="6" fillId="0" borderId="8" xfId="0" applyFont="1" applyBorder="1" applyAlignment="1">
      <alignment horizontal="center"/>
    </xf>
    <xf numFmtId="164" fontId="6" fillId="0" borderId="8" xfId="2" applyNumberFormat="1" applyFont="1" applyFill="1" applyBorder="1" applyAlignment="1" applyProtection="1">
      <alignment horizontal="right"/>
    </xf>
    <xf numFmtId="164" fontId="6" fillId="0" borderId="8" xfId="2" applyNumberFormat="1" applyFont="1" applyFill="1" applyBorder="1" applyAlignment="1" applyProtection="1">
      <alignment horizontal="center"/>
    </xf>
    <xf numFmtId="166" fontId="6" fillId="0" borderId="8" xfId="0" applyNumberFormat="1" applyFont="1" applyBorder="1" applyAlignment="1">
      <alignment horizontal="right"/>
    </xf>
    <xf numFmtId="0" fontId="9" fillId="0" borderId="0" xfId="0" applyFont="1" applyAlignment="1">
      <alignment horizontal="right"/>
    </xf>
    <xf numFmtId="0" fontId="12" fillId="0" borderId="0" xfId="3" applyFont="1" applyAlignment="1" applyProtection="1"/>
    <xf numFmtId="0" fontId="6" fillId="0" borderId="7" xfId="0" applyFont="1" applyBorder="1" applyAlignment="1">
      <alignment horizontal="center"/>
    </xf>
    <xf numFmtId="165" fontId="6" fillId="0" borderId="7" xfId="2" applyNumberFormat="1" applyFont="1" applyBorder="1" applyProtection="1"/>
    <xf numFmtId="164" fontId="6" fillId="0" borderId="7" xfId="2" applyNumberFormat="1" applyFont="1" applyBorder="1" applyAlignment="1" applyProtection="1">
      <alignment horizontal="center"/>
    </xf>
    <xf numFmtId="0" fontId="3" fillId="0" borderId="0" xfId="0" applyFont="1" applyAlignment="1" applyProtection="1">
      <alignment vertical="top" wrapText="1"/>
      <protection locked="0"/>
    </xf>
    <xf numFmtId="0" fontId="1" fillId="0" borderId="0" xfId="0" applyFont="1" applyAlignment="1" applyProtection="1">
      <alignment vertical="top" wrapText="1"/>
      <protection locked="0"/>
    </xf>
    <xf numFmtId="0" fontId="5" fillId="0" borderId="0" xfId="0" applyFont="1" applyAlignment="1" applyProtection="1">
      <alignment vertical="top" wrapText="1"/>
      <protection locked="0"/>
    </xf>
    <xf numFmtId="0" fontId="1" fillId="0" borderId="0" xfId="0" applyFont="1" applyAlignment="1" applyProtection="1">
      <alignment vertical="top"/>
      <protection locked="0"/>
    </xf>
    <xf numFmtId="168" fontId="6" fillId="0" borderId="5" xfId="2" applyNumberFormat="1" applyFont="1" applyBorder="1" applyProtection="1"/>
    <xf numFmtId="168" fontId="6" fillId="0" borderId="0" xfId="2" applyNumberFormat="1" applyFont="1" applyProtection="1"/>
    <xf numFmtId="168" fontId="6" fillId="0" borderId="4" xfId="2" applyNumberFormat="1" applyFont="1" applyBorder="1" applyProtection="1"/>
    <xf numFmtId="168" fontId="6" fillId="0" borderId="2" xfId="2" applyNumberFormat="1" applyFont="1" applyBorder="1" applyProtection="1"/>
    <xf numFmtId="168" fontId="6" fillId="0" borderId="6" xfId="2" applyNumberFormat="1" applyFont="1" applyBorder="1" applyProtection="1"/>
    <xf numFmtId="168" fontId="6" fillId="0" borderId="11" xfId="2" applyNumberFormat="1" applyFont="1" applyBorder="1" applyProtection="1"/>
    <xf numFmtId="165" fontId="6" fillId="0" borderId="0" xfId="0" applyNumberFormat="1" applyFont="1"/>
    <xf numFmtId="165" fontId="6" fillId="0" borderId="2" xfId="0" applyNumberFormat="1" applyFont="1" applyBorder="1"/>
    <xf numFmtId="165" fontId="6" fillId="0" borderId="4" xfId="0" applyNumberFormat="1" applyFont="1" applyBorder="1"/>
    <xf numFmtId="165" fontId="6" fillId="0" borderId="6" xfId="0" applyNumberFormat="1" applyFont="1" applyBorder="1"/>
    <xf numFmtId="165" fontId="7" fillId="0" borderId="7" xfId="0" applyNumberFormat="1" applyFont="1" applyBorder="1"/>
    <xf numFmtId="165" fontId="7" fillId="0" borderId="0" xfId="0" applyNumberFormat="1" applyFont="1"/>
    <xf numFmtId="0" fontId="8" fillId="0" borderId="0" xfId="0" applyFont="1" applyAlignment="1">
      <alignment horizontal="left"/>
    </xf>
    <xf numFmtId="0" fontId="8" fillId="0" borderId="2" xfId="0" applyFont="1" applyBorder="1" applyAlignment="1">
      <alignment horizontal="left"/>
    </xf>
    <xf numFmtId="0" fontId="8" fillId="0" borderId="9" xfId="0" applyFont="1" applyBorder="1" applyAlignment="1">
      <alignment horizontal="left"/>
    </xf>
    <xf numFmtId="0" fontId="12" fillId="0" borderId="0" xfId="3" applyFont="1" applyAlignment="1" applyProtection="1">
      <alignment horizontal="left" vertical="top" wrapText="1"/>
    </xf>
    <xf numFmtId="0" fontId="11" fillId="0" borderId="0" xfId="3" applyAlignment="1" applyProtection="1">
      <alignment horizontal="left" vertical="top" wrapText="1"/>
    </xf>
    <xf numFmtId="0" fontId="6" fillId="0" borderId="0" xfId="0" applyFont="1" applyAlignment="1">
      <alignment horizontal="left" vertical="top" wrapText="1"/>
    </xf>
    <xf numFmtId="0" fontId="21" fillId="0" borderId="0" xfId="3" applyFont="1" applyAlignment="1" applyProtection="1">
      <alignment horizontal="left" vertical="top" wrapText="1"/>
    </xf>
    <xf numFmtId="0" fontId="24" fillId="0" borderId="0" xfId="0" applyFont="1" applyAlignment="1">
      <alignment horizontal="left" vertical="top" wrapText="1"/>
    </xf>
    <xf numFmtId="0" fontId="18" fillId="0" borderId="0" xfId="0" applyFont="1" applyAlignment="1">
      <alignment horizontal="left" vertical="top" wrapText="1"/>
    </xf>
    <xf numFmtId="0" fontId="8" fillId="0" borderId="3" xfId="0" applyFont="1" applyBorder="1" applyAlignment="1">
      <alignment horizontal="left"/>
    </xf>
    <xf numFmtId="0" fontId="8" fillId="0" borderId="4" xfId="0" applyFont="1" applyBorder="1" applyAlignment="1">
      <alignment horizontal="left"/>
    </xf>
    <xf numFmtId="0" fontId="8" fillId="0" borderId="6" xfId="0" applyFont="1" applyBorder="1" applyAlignment="1">
      <alignment horizontal="left"/>
    </xf>
    <xf numFmtId="0" fontId="8" fillId="0" borderId="8" xfId="0" applyFont="1" applyBorder="1" applyAlignment="1">
      <alignment horizontal="left"/>
    </xf>
    <xf numFmtId="0" fontId="20" fillId="0" borderId="0" xfId="0" applyFont="1" applyAlignment="1">
      <alignment horizontal="left" vertical="top" wrapText="1"/>
    </xf>
    <xf numFmtId="0" fontId="8" fillId="0" borderId="10" xfId="0" applyFont="1" applyBorder="1" applyAlignment="1">
      <alignment horizontal="left"/>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9526</xdr:rowOff>
    </xdr:from>
    <xdr:to>
      <xdr:col>1</xdr:col>
      <xdr:colOff>0</xdr:colOff>
      <xdr:row>3</xdr:row>
      <xdr:rowOff>26257</xdr:rowOff>
    </xdr:to>
    <xdr:pic>
      <xdr:nvPicPr>
        <xdr:cNvPr id="2" name="Picture 1">
          <a:extLst>
            <a:ext uri="{FF2B5EF4-FFF2-40B4-BE49-F238E27FC236}">
              <a16:creationId xmlns:a16="http://schemas.microsoft.com/office/drawing/2014/main" id="{8BBA43DD-0369-4712-8CC1-CB48DA9781B0}"/>
            </a:ext>
          </a:extLst>
        </xdr:cNvPr>
        <xdr:cNvPicPr>
          <a:picLocks noChangeAspect="1"/>
        </xdr:cNvPicPr>
      </xdr:nvPicPr>
      <xdr:blipFill>
        <a:blip xmlns:r="http://schemas.openxmlformats.org/officeDocument/2006/relationships" r:embed="rId1"/>
        <a:stretch>
          <a:fillRect/>
        </a:stretch>
      </xdr:blipFill>
      <xdr:spPr>
        <a:xfrm>
          <a:off x="0" y="9526"/>
          <a:ext cx="685800" cy="65490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library.municode.com/ca/hayward/codes/municipal_code?nodeId=HAYWARD_MUNICIPAL_CODE_CH10PLZOSU_ART16PRDEBLPARE_S10-16.30FEEULADE" TargetMode="External"/><Relationship Id="rId2" Type="http://schemas.openxmlformats.org/officeDocument/2006/relationships/hyperlink" Target="https://library.municode.com/ca/hayward/codes/municipal_code?nodeId=HAYWARD_MUNICIPAL_CODE_CH10PLZOSU_ART1ZOOR_S10-1.1600INDI_S10-1.1603USRENDSU" TargetMode="External"/><Relationship Id="rId1" Type="http://schemas.openxmlformats.org/officeDocument/2006/relationships/hyperlink" Target="https://library.municode.com/ca/hayward/codes/municipal_code?nodeId=HAYWARD_MUNICIPAL_CODE_CH10PLZOSU_ART17AFHOOR"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hayward-ca.gov/content/park-impact-fe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0B10B-5424-4FF6-B69C-D5592D3A6B3E}">
  <dimension ref="A1:Q54"/>
  <sheetViews>
    <sheetView showZeros="0" tabSelected="1" showWhiteSpace="0" view="pageLayout" zoomScaleNormal="100" workbookViewId="0">
      <selection activeCell="K10" sqref="K10"/>
    </sheetView>
  </sheetViews>
  <sheetFormatPr defaultColWidth="9.140625" defaultRowHeight="16.5"/>
  <cols>
    <col min="1" max="1" width="9.85546875" style="1" customWidth="1"/>
    <col min="2" max="2" width="10.5703125" style="1" customWidth="1"/>
    <col min="3" max="3" width="22.28515625" style="1" customWidth="1"/>
    <col min="4" max="4" width="4.28515625" style="1" customWidth="1"/>
    <col min="5" max="5" width="21.7109375" style="1" customWidth="1"/>
    <col min="6" max="6" width="4" style="1" customWidth="1"/>
    <col min="7" max="7" width="22.28515625" style="1" customWidth="1"/>
    <col min="8" max="16384" width="9.140625" style="1"/>
  </cols>
  <sheetData>
    <row r="1" spans="1:17" ht="16.5" customHeight="1">
      <c r="B1" s="66" t="s">
        <v>0</v>
      </c>
      <c r="C1" s="64"/>
      <c r="D1" s="64"/>
      <c r="E1" s="64"/>
      <c r="F1" s="64"/>
      <c r="G1" s="64"/>
      <c r="H1" s="11"/>
      <c r="I1" s="11"/>
      <c r="J1" s="11"/>
      <c r="K1" s="10"/>
      <c r="L1" s="10"/>
      <c r="M1" s="10"/>
      <c r="N1" s="10"/>
      <c r="O1" s="10"/>
      <c r="P1" s="10"/>
      <c r="Q1" s="10"/>
    </row>
    <row r="2" spans="1:17">
      <c r="B2" s="64"/>
      <c r="C2" s="64"/>
      <c r="D2" s="64"/>
      <c r="E2" s="64"/>
      <c r="F2" s="64"/>
      <c r="G2" s="64"/>
      <c r="H2" s="11"/>
      <c r="I2" s="11"/>
      <c r="J2" s="11"/>
      <c r="K2" s="10"/>
      <c r="L2" s="10"/>
      <c r="M2" s="10"/>
      <c r="N2" s="10"/>
      <c r="O2" s="10"/>
      <c r="P2" s="10"/>
      <c r="Q2" s="10"/>
    </row>
    <row r="3" spans="1:17" ht="17.25" customHeight="1">
      <c r="B3" s="64"/>
      <c r="C3" s="64"/>
      <c r="D3" s="64"/>
      <c r="E3" s="64"/>
      <c r="F3" s="64"/>
      <c r="G3" s="64"/>
      <c r="H3" s="11"/>
      <c r="I3" s="11"/>
      <c r="J3" s="11"/>
      <c r="K3" s="10"/>
      <c r="L3" s="10"/>
      <c r="M3" s="10"/>
      <c r="N3" s="10"/>
      <c r="O3" s="10"/>
      <c r="P3" s="10"/>
      <c r="Q3" s="10"/>
    </row>
    <row r="4" spans="1:17" ht="7.5" customHeight="1">
      <c r="B4" s="15"/>
      <c r="C4" s="15"/>
      <c r="D4" s="15"/>
      <c r="E4" s="15"/>
      <c r="F4" s="15"/>
      <c r="G4" s="15"/>
      <c r="H4" s="11"/>
      <c r="I4" s="11"/>
      <c r="J4" s="11"/>
      <c r="K4" s="12"/>
      <c r="L4" s="12"/>
      <c r="M4" s="10"/>
      <c r="N4" s="10"/>
      <c r="O4" s="10"/>
      <c r="P4" s="10"/>
      <c r="Q4" s="10"/>
    </row>
    <row r="5" spans="1:17">
      <c r="A5" s="16" t="s">
        <v>1</v>
      </c>
      <c r="B5" s="16"/>
      <c r="C5" s="16"/>
      <c r="D5" s="16"/>
      <c r="E5" s="16"/>
      <c r="F5" s="16"/>
      <c r="G5" s="16"/>
      <c r="H5" s="12"/>
      <c r="I5" s="12"/>
      <c r="J5" s="12"/>
      <c r="K5" s="12"/>
      <c r="L5" s="12"/>
      <c r="M5" s="10"/>
      <c r="N5" s="10"/>
      <c r="O5" s="10"/>
      <c r="P5" s="10"/>
      <c r="Q5" s="10"/>
    </row>
    <row r="6" spans="1:17" ht="8.25" customHeight="1">
      <c r="B6" s="16"/>
      <c r="C6" s="16"/>
      <c r="D6" s="16"/>
      <c r="E6" s="16"/>
      <c r="F6" s="16"/>
      <c r="G6" s="16"/>
      <c r="H6" s="12"/>
      <c r="I6" s="12"/>
      <c r="J6" s="12"/>
      <c r="K6" s="12"/>
      <c r="L6" s="12"/>
      <c r="M6" s="10"/>
      <c r="N6" s="10"/>
      <c r="O6" s="10"/>
      <c r="P6" s="10"/>
      <c r="Q6" s="10"/>
    </row>
    <row r="7" spans="1:17" ht="30" customHeight="1">
      <c r="A7" s="63" t="s">
        <v>2</v>
      </c>
      <c r="B7" s="64"/>
      <c r="C7" s="64"/>
      <c r="D7" s="64"/>
      <c r="E7" s="64"/>
      <c r="F7" s="64"/>
      <c r="G7" s="64"/>
      <c r="H7" s="44"/>
      <c r="I7" s="44"/>
      <c r="J7" s="44"/>
      <c r="K7" s="44"/>
      <c r="L7" s="44"/>
      <c r="M7" s="10"/>
      <c r="N7" s="10"/>
      <c r="O7" s="10"/>
      <c r="P7" s="10"/>
      <c r="Q7" s="10"/>
    </row>
    <row r="8" spans="1:17" ht="8.25" customHeight="1">
      <c r="B8" s="16"/>
      <c r="C8" s="16"/>
      <c r="D8" s="16"/>
      <c r="E8" s="16"/>
      <c r="F8" s="16"/>
      <c r="G8" s="16"/>
      <c r="H8" s="12"/>
      <c r="I8" s="12"/>
      <c r="J8" s="12"/>
      <c r="K8" s="12"/>
      <c r="L8" s="12"/>
      <c r="M8" s="10"/>
      <c r="N8" s="10"/>
      <c r="O8" s="10"/>
      <c r="P8" s="10"/>
      <c r="Q8" s="10"/>
    </row>
    <row r="9" spans="1:17" ht="16.5" customHeight="1">
      <c r="A9" s="65" t="s">
        <v>3</v>
      </c>
      <c r="B9" s="65"/>
      <c r="C9" s="65"/>
      <c r="D9" s="65"/>
      <c r="E9" s="65"/>
      <c r="F9" s="65"/>
      <c r="G9" s="65"/>
      <c r="H9" s="45"/>
      <c r="I9" s="45"/>
      <c r="J9" s="45"/>
      <c r="K9" s="45"/>
      <c r="L9" s="45"/>
      <c r="M9" s="10"/>
      <c r="N9" s="10"/>
      <c r="O9" s="10"/>
      <c r="P9" s="10"/>
      <c r="Q9" s="10"/>
    </row>
    <row r="10" spans="1:17" ht="99" customHeight="1">
      <c r="A10" s="67" t="s">
        <v>4</v>
      </c>
      <c r="B10" s="68"/>
      <c r="C10" s="68"/>
      <c r="D10" s="68"/>
      <c r="E10" s="68"/>
      <c r="F10" s="68"/>
      <c r="G10" s="68"/>
      <c r="H10" s="46"/>
      <c r="I10" s="46"/>
      <c r="J10" s="46"/>
      <c r="K10" s="47"/>
      <c r="L10" s="47"/>
      <c r="M10" s="10"/>
      <c r="N10" s="10"/>
      <c r="O10" s="10"/>
      <c r="P10" s="10"/>
      <c r="Q10" s="10"/>
    </row>
    <row r="11" spans="1:17">
      <c r="B11" s="16"/>
      <c r="C11" s="16"/>
      <c r="D11" s="16"/>
      <c r="E11" s="16"/>
      <c r="F11" s="16"/>
      <c r="G11" s="17"/>
      <c r="H11" s="12"/>
      <c r="I11" s="12"/>
      <c r="J11" s="12"/>
      <c r="K11" s="12"/>
      <c r="L11" s="12"/>
      <c r="M11" s="10"/>
      <c r="N11" s="10"/>
      <c r="O11" s="10"/>
      <c r="P11" s="10"/>
      <c r="Q11" s="10"/>
    </row>
    <row r="12" spans="1:17">
      <c r="A12" s="18" t="s">
        <v>5</v>
      </c>
      <c r="B12" s="18"/>
      <c r="C12" s="18"/>
      <c r="D12" s="18"/>
      <c r="E12" s="18"/>
      <c r="F12" s="18"/>
      <c r="G12" s="18"/>
      <c r="H12" s="12"/>
      <c r="I12" s="12"/>
      <c r="J12" s="12"/>
      <c r="K12" s="12"/>
      <c r="L12" s="12"/>
      <c r="M12" s="10"/>
      <c r="N12" s="10"/>
      <c r="O12" s="10"/>
      <c r="P12" s="10"/>
      <c r="Q12" s="10"/>
    </row>
    <row r="13" spans="1:17">
      <c r="B13" s="19"/>
      <c r="C13" s="20" t="s">
        <v>6</v>
      </c>
      <c r="D13" s="20"/>
      <c r="E13" s="20" t="s">
        <v>7</v>
      </c>
      <c r="F13" s="20"/>
      <c r="G13" s="21" t="s">
        <v>8</v>
      </c>
      <c r="H13" s="12"/>
      <c r="I13" s="12"/>
      <c r="J13" s="12"/>
      <c r="K13" s="12"/>
      <c r="L13" s="12"/>
      <c r="M13" s="10"/>
      <c r="N13" s="10"/>
      <c r="O13" s="10"/>
      <c r="P13" s="10"/>
      <c r="Q13" s="10"/>
    </row>
    <row r="14" spans="1:17">
      <c r="A14" s="69" t="s">
        <v>9</v>
      </c>
      <c r="B14" s="69"/>
      <c r="C14" s="3"/>
      <c r="D14" s="22" t="s">
        <v>10</v>
      </c>
      <c r="E14" s="49">
        <v>3823</v>
      </c>
      <c r="F14" s="23" t="s">
        <v>11</v>
      </c>
      <c r="G14" s="54">
        <f t="shared" ref="G14:G19" si="0">C14*E14</f>
        <v>0</v>
      </c>
      <c r="H14" s="12"/>
      <c r="I14" s="12"/>
      <c r="J14" s="12"/>
      <c r="K14" s="12"/>
      <c r="L14" s="12"/>
      <c r="M14" s="10"/>
      <c r="N14" s="10"/>
      <c r="O14" s="10"/>
      <c r="P14" s="10"/>
      <c r="Q14" s="10"/>
    </row>
    <row r="15" spans="1:17">
      <c r="A15" s="61" t="s">
        <v>12</v>
      </c>
      <c r="B15" s="61"/>
      <c r="C15" s="4"/>
      <c r="D15" s="24" t="s">
        <v>10</v>
      </c>
      <c r="E15" s="50">
        <v>3823</v>
      </c>
      <c r="F15" s="25" t="s">
        <v>11</v>
      </c>
      <c r="G15" s="55">
        <f t="shared" si="0"/>
        <v>0</v>
      </c>
      <c r="H15" s="12"/>
      <c r="I15" s="12"/>
      <c r="J15" s="12"/>
      <c r="K15" s="12"/>
      <c r="L15" s="12"/>
      <c r="M15" s="10"/>
      <c r="N15" s="10"/>
      <c r="O15" s="10"/>
      <c r="P15" s="10"/>
      <c r="Q15" s="10"/>
    </row>
    <row r="16" spans="1:17">
      <c r="A16" s="61" t="s">
        <v>13</v>
      </c>
      <c r="B16" s="61"/>
      <c r="C16" s="6"/>
      <c r="D16" s="26" t="s">
        <v>10</v>
      </c>
      <c r="E16" s="51">
        <v>5985</v>
      </c>
      <c r="F16" s="23" t="s">
        <v>11</v>
      </c>
      <c r="G16" s="54">
        <f t="shared" si="0"/>
        <v>0</v>
      </c>
      <c r="H16" s="12"/>
      <c r="I16" s="12"/>
      <c r="J16" s="12"/>
      <c r="K16" s="12"/>
      <c r="L16" s="12"/>
      <c r="M16" s="10"/>
      <c r="N16" s="10"/>
      <c r="O16" s="10"/>
      <c r="P16" s="10"/>
      <c r="Q16" s="10"/>
    </row>
    <row r="17" spans="1:17">
      <c r="A17" s="61" t="s">
        <v>14</v>
      </c>
      <c r="B17" s="61"/>
      <c r="C17" s="4"/>
      <c r="D17" s="24" t="s">
        <v>10</v>
      </c>
      <c r="E17" s="50">
        <v>10796</v>
      </c>
      <c r="F17" s="27" t="s">
        <v>11</v>
      </c>
      <c r="G17" s="56">
        <f t="shared" si="0"/>
        <v>0</v>
      </c>
      <c r="H17" s="12"/>
      <c r="I17" s="12"/>
      <c r="J17" s="12"/>
      <c r="K17" s="12"/>
      <c r="L17" s="12"/>
      <c r="M17" s="10"/>
      <c r="N17" s="10"/>
      <c r="O17" s="10"/>
      <c r="P17" s="10"/>
      <c r="Q17" s="10"/>
    </row>
    <row r="18" spans="1:17">
      <c r="A18" s="61" t="s">
        <v>15</v>
      </c>
      <c r="B18" s="61"/>
      <c r="C18" s="4"/>
      <c r="D18" s="24" t="s">
        <v>10</v>
      </c>
      <c r="E18" s="50">
        <v>18855</v>
      </c>
      <c r="F18" s="27" t="s">
        <v>11</v>
      </c>
      <c r="G18" s="56">
        <f t="shared" si="0"/>
        <v>0</v>
      </c>
      <c r="H18" s="12"/>
      <c r="I18" s="12"/>
      <c r="J18" s="12"/>
      <c r="K18" s="12"/>
      <c r="L18" s="12"/>
      <c r="M18" s="10"/>
      <c r="N18" s="10"/>
      <c r="O18" s="10"/>
      <c r="P18" s="10"/>
      <c r="Q18" s="10"/>
    </row>
    <row r="19" spans="1:17">
      <c r="A19" s="62" t="s">
        <v>16</v>
      </c>
      <c r="B19" s="62"/>
      <c r="C19" s="4"/>
      <c r="D19" s="24" t="s">
        <v>10</v>
      </c>
      <c r="E19" s="50">
        <v>26227</v>
      </c>
      <c r="F19" s="27" t="s">
        <v>11</v>
      </c>
      <c r="G19" s="56">
        <f t="shared" si="0"/>
        <v>0</v>
      </c>
      <c r="H19" s="12"/>
      <c r="I19" s="12"/>
      <c r="J19" s="12"/>
      <c r="K19" s="12"/>
      <c r="L19" s="12"/>
      <c r="M19" s="10"/>
      <c r="N19" s="10"/>
      <c r="O19" s="10"/>
      <c r="P19" s="10"/>
      <c r="Q19" s="10"/>
    </row>
    <row r="20" spans="1:17">
      <c r="A20" s="28" t="s">
        <v>17</v>
      </c>
      <c r="B20" s="29"/>
      <c r="C20" s="30"/>
      <c r="D20" s="30"/>
      <c r="E20" s="31"/>
      <c r="F20" s="31"/>
      <c r="G20" s="32"/>
      <c r="H20" s="12"/>
      <c r="I20" s="12"/>
      <c r="J20" s="12"/>
      <c r="K20" s="12"/>
      <c r="L20" s="12"/>
      <c r="M20" s="10"/>
      <c r="N20" s="10"/>
      <c r="O20" s="10"/>
      <c r="P20" s="10"/>
      <c r="Q20" s="10"/>
    </row>
    <row r="21" spans="1:17">
      <c r="A21" s="60" t="s">
        <v>9</v>
      </c>
      <c r="B21" s="60"/>
      <c r="C21" s="5"/>
      <c r="D21" s="22" t="s">
        <v>10</v>
      </c>
      <c r="E21" s="48">
        <f>E14/2</f>
        <v>1911.5</v>
      </c>
      <c r="F21" s="23" t="s">
        <v>11</v>
      </c>
      <c r="G21" s="54">
        <f t="shared" ref="G21:G26" si="1">C21*E21</f>
        <v>0</v>
      </c>
      <c r="H21" s="12"/>
      <c r="I21" s="12"/>
      <c r="J21" s="12"/>
      <c r="K21" s="12"/>
      <c r="L21" s="12"/>
      <c r="M21" s="10"/>
      <c r="N21" s="10"/>
      <c r="O21" s="10"/>
      <c r="P21" s="10"/>
      <c r="Q21" s="10"/>
    </row>
    <row r="22" spans="1:17">
      <c r="A22" s="61" t="s">
        <v>12</v>
      </c>
      <c r="B22" s="61"/>
      <c r="C22" s="3"/>
      <c r="D22" s="24" t="s">
        <v>10</v>
      </c>
      <c r="E22" s="48">
        <f t="shared" ref="E22:E26" si="2">E15/2</f>
        <v>1911.5</v>
      </c>
      <c r="F22" s="25" t="s">
        <v>11</v>
      </c>
      <c r="G22" s="56">
        <f t="shared" si="1"/>
        <v>0</v>
      </c>
      <c r="H22" s="12"/>
      <c r="I22" s="12"/>
      <c r="J22" s="12"/>
      <c r="K22" s="12"/>
      <c r="L22" s="12"/>
      <c r="M22" s="10"/>
      <c r="N22" s="10"/>
      <c r="O22" s="10"/>
      <c r="P22" s="10"/>
      <c r="Q22" s="10"/>
    </row>
    <row r="23" spans="1:17">
      <c r="A23" s="61" t="s">
        <v>13</v>
      </c>
      <c r="B23" s="61"/>
      <c r="C23" s="6"/>
      <c r="D23" s="26" t="s">
        <v>10</v>
      </c>
      <c r="E23" s="48">
        <f t="shared" si="2"/>
        <v>2992.5</v>
      </c>
      <c r="F23" s="23" t="s">
        <v>11</v>
      </c>
      <c r="G23" s="55">
        <f t="shared" si="1"/>
        <v>0</v>
      </c>
      <c r="H23" s="12"/>
      <c r="I23" s="12"/>
      <c r="J23" s="12"/>
      <c r="K23" s="12"/>
      <c r="L23" s="12"/>
      <c r="M23" s="10"/>
      <c r="N23" s="10"/>
      <c r="O23" s="10"/>
      <c r="P23" s="10"/>
      <c r="Q23" s="10"/>
    </row>
    <row r="24" spans="1:17">
      <c r="A24" s="60" t="s">
        <v>14</v>
      </c>
      <c r="B24" s="60"/>
      <c r="C24" s="6"/>
      <c r="D24" s="24" t="s">
        <v>10</v>
      </c>
      <c r="E24" s="48">
        <f t="shared" si="2"/>
        <v>5398</v>
      </c>
      <c r="F24" s="27" t="s">
        <v>11</v>
      </c>
      <c r="G24" s="55">
        <f t="shared" si="1"/>
        <v>0</v>
      </c>
      <c r="H24" s="12"/>
      <c r="I24" s="12"/>
      <c r="J24" s="12"/>
      <c r="K24" s="12"/>
      <c r="L24" s="12"/>
      <c r="M24" s="10"/>
      <c r="N24" s="10"/>
      <c r="O24" s="10"/>
      <c r="P24" s="10"/>
      <c r="Q24" s="10"/>
    </row>
    <row r="25" spans="1:17">
      <c r="A25" s="70" t="s">
        <v>15</v>
      </c>
      <c r="B25" s="70"/>
      <c r="C25" s="3"/>
      <c r="D25" s="24" t="s">
        <v>10</v>
      </c>
      <c r="E25" s="48">
        <f t="shared" si="2"/>
        <v>9427.5</v>
      </c>
      <c r="F25" s="27" t="s">
        <v>11</v>
      </c>
      <c r="G25" s="55">
        <f t="shared" si="1"/>
        <v>0</v>
      </c>
      <c r="H25" s="12"/>
      <c r="I25" s="12"/>
      <c r="J25" s="12"/>
      <c r="K25" s="12"/>
      <c r="L25" s="12"/>
      <c r="M25" s="10"/>
      <c r="N25" s="10"/>
      <c r="O25" s="10"/>
      <c r="P25" s="10"/>
      <c r="Q25" s="10"/>
    </row>
    <row r="26" spans="1:17">
      <c r="A26" s="71" t="s">
        <v>16</v>
      </c>
      <c r="B26" s="71"/>
      <c r="C26" s="7"/>
      <c r="D26" s="33" t="s">
        <v>10</v>
      </c>
      <c r="E26" s="53">
        <f t="shared" si="2"/>
        <v>13113.5</v>
      </c>
      <c r="F26" s="34" t="s">
        <v>11</v>
      </c>
      <c r="G26" s="57">
        <f t="shared" si="1"/>
        <v>0</v>
      </c>
      <c r="H26" s="12"/>
      <c r="I26" s="12"/>
      <c r="J26" s="12"/>
      <c r="K26" s="12"/>
      <c r="L26" s="12"/>
      <c r="M26" s="10"/>
      <c r="N26" s="10"/>
      <c r="O26" s="10"/>
      <c r="P26" s="10"/>
      <c r="Q26" s="10"/>
    </row>
    <row r="27" spans="1:17">
      <c r="A27" s="72" t="s">
        <v>18</v>
      </c>
      <c r="B27" s="72"/>
      <c r="C27" s="9"/>
      <c r="D27" s="35"/>
      <c r="E27" s="36" t="s">
        <v>19</v>
      </c>
      <c r="F27" s="37"/>
      <c r="G27" s="38" t="s">
        <v>19</v>
      </c>
      <c r="H27" s="12"/>
      <c r="I27" s="12"/>
      <c r="J27" s="12"/>
      <c r="K27" s="12"/>
      <c r="L27" s="12"/>
      <c r="M27" s="10"/>
      <c r="N27" s="10"/>
      <c r="O27" s="10"/>
      <c r="P27" s="10"/>
      <c r="Q27" s="10"/>
    </row>
    <row r="28" spans="1:17">
      <c r="B28" s="39" t="s">
        <v>20</v>
      </c>
      <c r="C28" s="14">
        <f>SUM(C14:C19)+SUM(C21:C27)</f>
        <v>0</v>
      </c>
      <c r="D28" s="14"/>
      <c r="E28" s="13"/>
      <c r="F28" s="13"/>
      <c r="G28" s="59">
        <f>SUM(G14:G19)+SUM(G21:G26)</f>
        <v>0</v>
      </c>
      <c r="H28" s="12"/>
      <c r="I28" s="12"/>
      <c r="J28" s="12"/>
      <c r="K28" s="12"/>
      <c r="L28" s="12"/>
      <c r="M28" s="10"/>
      <c r="N28" s="10"/>
      <c r="O28" s="10"/>
      <c r="P28" s="10"/>
      <c r="Q28" s="10"/>
    </row>
    <row r="29" spans="1:17">
      <c r="B29" s="16"/>
      <c r="C29" s="16"/>
      <c r="D29" s="16"/>
      <c r="E29" s="16"/>
      <c r="F29" s="16"/>
      <c r="G29" s="16"/>
      <c r="H29" s="12"/>
      <c r="I29" s="12"/>
      <c r="J29" s="12"/>
      <c r="K29" s="12"/>
      <c r="L29" s="12"/>
      <c r="M29" s="10"/>
      <c r="N29" s="10"/>
      <c r="O29" s="10"/>
      <c r="P29" s="10"/>
      <c r="Q29" s="10"/>
    </row>
    <row r="30" spans="1:17">
      <c r="A30" s="18" t="s">
        <v>21</v>
      </c>
      <c r="B30" s="18"/>
      <c r="C30" s="16"/>
      <c r="D30" s="16"/>
      <c r="E30" s="16"/>
      <c r="F30" s="16"/>
      <c r="G30" s="16"/>
      <c r="H30" s="12"/>
      <c r="I30" s="12"/>
      <c r="J30" s="12"/>
      <c r="K30" s="12"/>
      <c r="L30" s="12"/>
      <c r="M30" s="10"/>
      <c r="N30" s="10"/>
      <c r="O30" s="10"/>
      <c r="P30" s="10"/>
      <c r="Q30" s="10"/>
    </row>
    <row r="31" spans="1:17">
      <c r="B31" s="16"/>
      <c r="C31" s="20" t="s">
        <v>6</v>
      </c>
      <c r="D31" s="20"/>
      <c r="E31" s="20" t="s">
        <v>7</v>
      </c>
      <c r="F31" s="20"/>
      <c r="G31" s="21" t="s">
        <v>8</v>
      </c>
      <c r="H31" s="12"/>
      <c r="I31" s="12"/>
      <c r="J31" s="12"/>
      <c r="K31" s="12"/>
      <c r="L31" s="12"/>
      <c r="M31" s="10"/>
      <c r="N31" s="10"/>
      <c r="O31" s="10"/>
      <c r="P31" s="10"/>
      <c r="Q31" s="10"/>
    </row>
    <row r="32" spans="1:17">
      <c r="A32" s="74" t="s">
        <v>22</v>
      </c>
      <c r="B32" s="74"/>
      <c r="C32" s="3"/>
      <c r="D32" s="22" t="s">
        <v>10</v>
      </c>
      <c r="E32" s="49">
        <v>5985</v>
      </c>
      <c r="F32" s="23" t="s">
        <v>11</v>
      </c>
      <c r="G32" s="54">
        <f>C32*E32</f>
        <v>0</v>
      </c>
      <c r="H32" s="12"/>
      <c r="I32" s="12"/>
      <c r="J32" s="12"/>
      <c r="K32" s="12"/>
      <c r="L32" s="12"/>
      <c r="M32" s="10"/>
      <c r="N32" s="10"/>
      <c r="O32" s="10"/>
      <c r="P32" s="10"/>
      <c r="Q32" s="10"/>
    </row>
    <row r="33" spans="1:17">
      <c r="A33" s="70" t="s">
        <v>23</v>
      </c>
      <c r="B33" s="70"/>
      <c r="C33" s="4"/>
      <c r="D33" s="24" t="s">
        <v>10</v>
      </c>
      <c r="E33" s="50">
        <v>10796</v>
      </c>
      <c r="F33" s="25" t="s">
        <v>11</v>
      </c>
      <c r="G33" s="55">
        <f>C33*E33</f>
        <v>0</v>
      </c>
      <c r="H33" s="12"/>
      <c r="I33" s="12"/>
      <c r="J33" s="12"/>
      <c r="K33" s="12"/>
      <c r="L33" s="12"/>
      <c r="M33" s="10"/>
      <c r="N33" s="10"/>
      <c r="O33" s="10"/>
      <c r="P33" s="10"/>
      <c r="Q33" s="10"/>
    </row>
    <row r="34" spans="1:17">
      <c r="A34" s="70" t="s">
        <v>24</v>
      </c>
      <c r="B34" s="70"/>
      <c r="C34" s="6"/>
      <c r="D34" s="26" t="s">
        <v>10</v>
      </c>
      <c r="E34" s="51">
        <v>18855</v>
      </c>
      <c r="F34" s="23" t="s">
        <v>11</v>
      </c>
      <c r="G34" s="54">
        <f>C34*E34</f>
        <v>0</v>
      </c>
      <c r="H34" s="12"/>
      <c r="I34" s="12"/>
      <c r="J34" s="12"/>
      <c r="K34" s="12"/>
      <c r="L34" s="12"/>
      <c r="M34" s="10"/>
      <c r="N34" s="10"/>
      <c r="O34" s="10"/>
      <c r="P34" s="10"/>
      <c r="Q34" s="10"/>
    </row>
    <row r="35" spans="1:17" ht="17.25" thickBot="1">
      <c r="A35" s="71" t="s">
        <v>25</v>
      </c>
      <c r="B35" s="71"/>
      <c r="C35" s="7"/>
      <c r="D35" s="33" t="s">
        <v>10</v>
      </c>
      <c r="E35" s="52">
        <v>26227</v>
      </c>
      <c r="F35" s="34" t="s">
        <v>11</v>
      </c>
      <c r="G35" s="57">
        <f>C35*E35</f>
        <v>0</v>
      </c>
      <c r="H35" s="12"/>
      <c r="I35" s="12"/>
      <c r="J35" s="12"/>
      <c r="K35" s="12"/>
      <c r="L35" s="12"/>
      <c r="M35" s="10"/>
      <c r="N35" s="10"/>
      <c r="O35" s="10"/>
      <c r="P35" s="10"/>
      <c r="Q35" s="10"/>
    </row>
    <row r="36" spans="1:17">
      <c r="B36" s="39" t="s">
        <v>20</v>
      </c>
      <c r="C36" s="16">
        <f>SUM(C32:C35)</f>
        <v>0</v>
      </c>
      <c r="D36" s="16"/>
      <c r="E36" s="16"/>
      <c r="F36" s="16"/>
      <c r="G36" s="59">
        <f>SUM(G32:G35)</f>
        <v>0</v>
      </c>
      <c r="H36" s="12"/>
      <c r="I36" s="12"/>
      <c r="J36" s="12"/>
      <c r="K36" s="12"/>
      <c r="L36" s="12"/>
      <c r="M36" s="10"/>
      <c r="N36" s="10"/>
      <c r="O36" s="10"/>
      <c r="P36" s="10"/>
      <c r="Q36" s="10"/>
    </row>
    <row r="37" spans="1:17">
      <c r="B37" s="16"/>
      <c r="C37" s="16"/>
      <c r="D37" s="16"/>
      <c r="E37" s="16"/>
      <c r="F37" s="16"/>
      <c r="G37" s="16"/>
      <c r="H37" s="12"/>
      <c r="I37" s="12"/>
      <c r="J37" s="12"/>
      <c r="K37" s="12"/>
      <c r="L37" s="12"/>
      <c r="M37" s="10"/>
      <c r="N37" s="10"/>
      <c r="O37" s="10"/>
      <c r="P37" s="10"/>
      <c r="Q37" s="10"/>
    </row>
    <row r="38" spans="1:17">
      <c r="A38" s="40" t="s">
        <v>26</v>
      </c>
      <c r="B38" s="40"/>
      <c r="C38" s="16"/>
      <c r="D38" s="16"/>
      <c r="E38" s="16"/>
      <c r="F38" s="16"/>
      <c r="G38" s="16"/>
      <c r="H38" s="12"/>
      <c r="I38" s="12"/>
      <c r="J38" s="12"/>
      <c r="K38" s="12"/>
      <c r="L38" s="12"/>
      <c r="M38" s="10"/>
      <c r="N38" s="10"/>
      <c r="O38" s="10"/>
      <c r="P38" s="10"/>
      <c r="Q38" s="10"/>
    </row>
    <row r="39" spans="1:17">
      <c r="B39" s="19"/>
      <c r="C39" s="20" t="s">
        <v>27</v>
      </c>
      <c r="D39" s="20"/>
      <c r="E39" s="20" t="s">
        <v>28</v>
      </c>
      <c r="F39" s="20"/>
      <c r="G39" s="21" t="s">
        <v>8</v>
      </c>
      <c r="H39" s="12"/>
      <c r="I39" s="12"/>
      <c r="J39" s="12"/>
      <c r="K39" s="12"/>
      <c r="L39" s="12"/>
      <c r="M39" s="10"/>
      <c r="N39" s="10"/>
      <c r="O39" s="10"/>
      <c r="P39" s="10"/>
      <c r="Q39" s="10"/>
    </row>
    <row r="40" spans="1:17" ht="17.25" thickBot="1">
      <c r="B40" s="16"/>
      <c r="C40" s="8"/>
      <c r="D40" s="41" t="s">
        <v>10</v>
      </c>
      <c r="E40" s="42">
        <v>0.96</v>
      </c>
      <c r="F40" s="43" t="s">
        <v>11</v>
      </c>
      <c r="G40" s="58">
        <f>C40*E40</f>
        <v>0</v>
      </c>
      <c r="H40" s="12"/>
      <c r="I40" s="12"/>
      <c r="J40" s="12"/>
      <c r="K40" s="12"/>
      <c r="L40" s="12"/>
      <c r="M40" s="10"/>
      <c r="N40" s="10"/>
      <c r="O40" s="10"/>
      <c r="P40" s="10"/>
      <c r="Q40" s="10"/>
    </row>
    <row r="41" spans="1:17" ht="10.5" customHeight="1">
      <c r="B41" s="2"/>
      <c r="C41" s="2"/>
      <c r="D41" s="2"/>
      <c r="E41" s="2"/>
      <c r="F41" s="2"/>
      <c r="G41" s="2"/>
      <c r="H41" s="12"/>
      <c r="I41" s="12"/>
      <c r="J41" s="12"/>
      <c r="K41" s="12"/>
      <c r="L41" s="12"/>
      <c r="M41" s="10"/>
      <c r="N41" s="10"/>
      <c r="O41" s="10"/>
      <c r="P41" s="10"/>
      <c r="Q41" s="10"/>
    </row>
    <row r="42" spans="1:17" ht="25.5" customHeight="1">
      <c r="A42" s="73" t="s">
        <v>29</v>
      </c>
      <c r="B42" s="73"/>
      <c r="C42" s="73"/>
      <c r="D42" s="73"/>
      <c r="E42" s="73"/>
      <c r="F42" s="73"/>
      <c r="G42" s="73"/>
      <c r="H42" s="12"/>
      <c r="I42" s="12"/>
      <c r="J42" s="12"/>
      <c r="K42" s="12"/>
      <c r="L42" s="12"/>
      <c r="M42" s="10"/>
      <c r="N42" s="10"/>
      <c r="O42" s="10"/>
      <c r="P42" s="10"/>
      <c r="Q42" s="10"/>
    </row>
    <row r="43" spans="1:17">
      <c r="B43" s="2"/>
      <c r="C43" s="2"/>
      <c r="D43" s="2"/>
      <c r="E43" s="2"/>
      <c r="F43" s="2"/>
      <c r="G43" s="2"/>
      <c r="H43" s="2"/>
      <c r="I43" s="2"/>
      <c r="J43" s="2"/>
      <c r="K43" s="2"/>
      <c r="L43" s="2"/>
    </row>
    <row r="44" spans="1:17">
      <c r="B44" s="2"/>
      <c r="C44" s="2"/>
      <c r="D44" s="2"/>
      <c r="E44" s="2"/>
      <c r="F44" s="2"/>
      <c r="G44" s="2"/>
      <c r="H44" s="2"/>
      <c r="I44" s="2"/>
      <c r="J44" s="2"/>
      <c r="K44" s="2"/>
      <c r="L44" s="2"/>
    </row>
    <row r="45" spans="1:17">
      <c r="B45" s="2"/>
      <c r="C45" s="2"/>
      <c r="D45" s="2"/>
      <c r="E45" s="2"/>
      <c r="F45" s="2"/>
      <c r="G45" s="2"/>
      <c r="H45" s="2"/>
      <c r="I45" s="2"/>
      <c r="J45" s="2"/>
      <c r="K45" s="2"/>
      <c r="L45" s="2"/>
    </row>
    <row r="46" spans="1:17">
      <c r="B46" s="2"/>
      <c r="C46" s="2"/>
      <c r="D46" s="2"/>
      <c r="E46" s="2"/>
      <c r="F46" s="2"/>
      <c r="G46" s="2"/>
      <c r="H46" s="2"/>
      <c r="I46" s="2"/>
      <c r="J46" s="2"/>
      <c r="K46" s="2"/>
      <c r="L46" s="2"/>
    </row>
    <row r="47" spans="1:17">
      <c r="B47" s="2"/>
      <c r="C47" s="2"/>
      <c r="D47" s="2"/>
      <c r="E47" s="2"/>
      <c r="F47" s="2"/>
      <c r="G47" s="2"/>
      <c r="H47" s="2"/>
      <c r="I47" s="2"/>
      <c r="J47" s="2"/>
      <c r="K47" s="2"/>
      <c r="L47" s="2"/>
    </row>
    <row r="48" spans="1:17">
      <c r="B48" s="2"/>
      <c r="C48" s="2"/>
      <c r="D48" s="2"/>
      <c r="E48" s="2"/>
      <c r="F48" s="2"/>
      <c r="G48" s="2"/>
      <c r="H48" s="2"/>
      <c r="I48" s="2"/>
      <c r="J48" s="2"/>
      <c r="K48" s="2"/>
      <c r="L48" s="2"/>
    </row>
    <row r="49" spans="2:12">
      <c r="B49" s="2"/>
      <c r="C49" s="2"/>
      <c r="D49" s="2"/>
      <c r="E49" s="2"/>
      <c r="F49" s="2"/>
      <c r="G49" s="2"/>
      <c r="H49" s="2"/>
      <c r="I49" s="2"/>
      <c r="J49" s="2"/>
      <c r="K49" s="2"/>
      <c r="L49" s="2"/>
    </row>
    <row r="50" spans="2:12">
      <c r="B50" s="2"/>
      <c r="C50" s="2"/>
      <c r="D50" s="2"/>
      <c r="E50" s="2"/>
      <c r="F50" s="2"/>
      <c r="G50" s="2"/>
      <c r="H50" s="2"/>
      <c r="I50" s="2"/>
      <c r="J50" s="2"/>
      <c r="K50" s="2"/>
      <c r="L50" s="2"/>
    </row>
    <row r="51" spans="2:12">
      <c r="B51" s="2"/>
      <c r="C51" s="2"/>
      <c r="D51" s="2"/>
      <c r="E51" s="2"/>
      <c r="F51" s="2"/>
      <c r="G51" s="2"/>
      <c r="H51" s="2"/>
      <c r="I51" s="2"/>
      <c r="J51" s="2"/>
      <c r="K51" s="2"/>
      <c r="L51" s="2"/>
    </row>
    <row r="52" spans="2:12">
      <c r="B52" s="2"/>
      <c r="C52" s="2"/>
      <c r="D52" s="2"/>
      <c r="E52" s="2"/>
      <c r="F52" s="2"/>
      <c r="G52" s="2"/>
      <c r="H52" s="2"/>
      <c r="I52" s="2"/>
      <c r="J52" s="2"/>
      <c r="K52" s="2"/>
      <c r="L52" s="2"/>
    </row>
    <row r="53" spans="2:12">
      <c r="B53" s="2"/>
      <c r="C53" s="2"/>
      <c r="D53" s="2"/>
      <c r="E53" s="2"/>
      <c r="F53" s="2"/>
      <c r="G53" s="2"/>
      <c r="H53" s="2"/>
      <c r="I53" s="2"/>
      <c r="J53" s="2"/>
      <c r="K53" s="2"/>
      <c r="L53" s="2"/>
    </row>
    <row r="54" spans="2:12">
      <c r="B54" s="2"/>
      <c r="C54" s="2"/>
      <c r="D54" s="2"/>
      <c r="E54" s="2"/>
      <c r="F54" s="2"/>
      <c r="G54" s="2"/>
      <c r="H54" s="2"/>
      <c r="I54" s="2"/>
      <c r="J54" s="2"/>
      <c r="K54" s="2"/>
      <c r="L54" s="2"/>
    </row>
  </sheetData>
  <mergeCells count="22">
    <mergeCell ref="A27:B27"/>
    <mergeCell ref="A42:G42"/>
    <mergeCell ref="A32:B32"/>
    <mergeCell ref="A33:B33"/>
    <mergeCell ref="A34:B34"/>
    <mergeCell ref="A35:B35"/>
    <mergeCell ref="A22:B22"/>
    <mergeCell ref="A23:B23"/>
    <mergeCell ref="A24:B24"/>
    <mergeCell ref="A25:B25"/>
    <mergeCell ref="A26:B26"/>
    <mergeCell ref="A7:G7"/>
    <mergeCell ref="A9:G9"/>
    <mergeCell ref="B1:G3"/>
    <mergeCell ref="A10:G10"/>
    <mergeCell ref="A14:B14"/>
    <mergeCell ref="A21:B21"/>
    <mergeCell ref="A15:B15"/>
    <mergeCell ref="A16:B16"/>
    <mergeCell ref="A17:B17"/>
    <mergeCell ref="A18:B18"/>
    <mergeCell ref="A19:B19"/>
  </mergeCells>
  <hyperlinks>
    <hyperlink ref="A20" r:id="rId1" display="Units in 100% affordable projects by for-profit developer or on-site affordable units that meet AHO req.'s" xr:uid="{1E32D250-FDF2-455E-8974-EA97F0DC90AB}"/>
    <hyperlink ref="A38" r:id="rId2" xr:uid="{066D02B5-BCC7-4966-94CE-8C708D12ACBB}"/>
    <hyperlink ref="A7:G7" r:id="rId3" display="Applicability. Pursuant to Chapter 10, Article 16 of the Hayward Municipal Code, residential development and subdivisions and industrial development are subject to Park Impact Fees as indicated below. " xr:uid="{CB10C15C-690A-4940-8AA1-17A4D4D4594C}"/>
    <hyperlink ref="B1:G3" r:id="rId4" display="https://www.hayward-ca.gov/content/park-impact-fees" xr:uid="{045C4AD0-EDF8-49F9-959B-334E87A93950}"/>
  </hyperlinks>
  <pageMargins left="0.63541666666666663" right="0.29166666666666669" top="0.38541666666666669" bottom="0.22916666666666666" header="0.3" footer="0.3"/>
  <pageSetup orientation="portrait" r:id="rId5"/>
  <headerFooter>
    <oddHeader xml:space="preserve">&amp;C </oddHeader>
    <oddFooter xml:space="preserve">&amp;C </oddFooter>
  </headerFooter>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B73030B4E5AC84C85D705259FE47AB1" ma:contentTypeVersion="22" ma:contentTypeDescription="Create a new document." ma:contentTypeScope="" ma:versionID="e7713003d4a9e6cff145cdadd619ffb1">
  <xsd:schema xmlns:xsd="http://www.w3.org/2001/XMLSchema" xmlns:xs="http://www.w3.org/2001/XMLSchema" xmlns:p="http://schemas.microsoft.com/office/2006/metadata/properties" xmlns:ns2="a3010fc0-516d-4532-b844-d21676b27a41" xmlns:ns3="72ed109c-6142-4ecc-a4d5-0c395b92fa12" targetNamespace="http://schemas.microsoft.com/office/2006/metadata/properties" ma:root="true" ma:fieldsID="075f326eca7249f67d2ad100b567c1ed" ns2:_="" ns3:_="">
    <xsd:import namespace="a3010fc0-516d-4532-b844-d21676b27a41"/>
    <xsd:import namespace="72ed109c-6142-4ecc-a4d5-0c395b92fa12"/>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Location" minOccurs="0"/>
                <xsd:element ref="ns2:MediaServiceOCR" minOccurs="0"/>
                <xsd:element ref="ns2:MediaServiceEventHashCode" minOccurs="0"/>
                <xsd:element ref="ns2:MediaServiceGenerationTime" minOccurs="0"/>
                <xsd:element ref="ns2:Picture" minOccurs="0"/>
                <xsd:element ref="ns2:MediaServiceAutoKeyPoints" minOccurs="0"/>
                <xsd:element ref="ns2:MediaServiceKeyPoints" minOccurs="0"/>
                <xsd:element ref="ns2:Date"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010fc0-516d-4532-b844-d21676b27a4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Picture" ma:index="18" nillable="true" ma:displayName="Picture" ma:format="Image" ma:internalName="Pictur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Date" ma:index="21" nillable="true" ma:displayName="Date" ma:format="DateTime" ma:internalName="Date">
      <xsd:simpleType>
        <xsd:restriction base="dms:DateTime"/>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c8e973ab-f1db-4ed2-882d-4ec07af28a7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2ed109c-6142-4ecc-a4d5-0c395b92fa12"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a8d98ec6-a85b-46b5-b4f9-22037a37491d}" ma:internalName="TaxCatchAll" ma:showField="CatchAllData" ma:web="72ed109c-6142-4ecc-a4d5-0c395b92fa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e xmlns="a3010fc0-516d-4532-b844-d21676b27a41" xsi:nil="true"/>
    <Picture xmlns="a3010fc0-516d-4532-b844-d21676b27a41">
      <Url xsi:nil="true"/>
      <Description xsi:nil="true"/>
    </Picture>
    <TaxCatchAll xmlns="72ed109c-6142-4ecc-a4d5-0c395b92fa12" xsi:nil="true"/>
    <lcf76f155ced4ddcb4097134ff3c332f xmlns="a3010fc0-516d-4532-b844-d21676b27a4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CC25CEE-242B-4791-BF0C-4EBF69DFDB00}">
  <ds:schemaRefs>
    <ds:schemaRef ds:uri="http://schemas.microsoft.com/sharepoint/v3/contenttype/forms"/>
  </ds:schemaRefs>
</ds:datastoreItem>
</file>

<file path=customXml/itemProps2.xml><?xml version="1.0" encoding="utf-8"?>
<ds:datastoreItem xmlns:ds="http://schemas.openxmlformats.org/officeDocument/2006/customXml" ds:itemID="{D81A07D8-33A1-45C6-BD32-EBC1E226A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010fc0-516d-4532-b844-d21676b27a41"/>
    <ds:schemaRef ds:uri="72ed109c-6142-4ecc-a4d5-0c395b92fa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B39903-5688-42A9-8C68-AA50551164F7}">
  <ds:schemaRefs>
    <ds:schemaRef ds:uri="http://purl.org/dc/elements/1.1/"/>
    <ds:schemaRef ds:uri="72ed109c-6142-4ecc-a4d5-0c395b92fa12"/>
    <ds:schemaRef ds:uri="http://schemas.openxmlformats.org/package/2006/metadata/core-properties"/>
    <ds:schemaRef ds:uri="http://purl.org/dc/terms/"/>
    <ds:schemaRef ds:uri="a3010fc0-516d-4532-b844-d21676b27a41"/>
    <ds:schemaRef ds:uri="http://purl.org/dc/dcmitype/"/>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Elizabeth Blanton</dc:creator>
  <cp:keywords/>
  <dc:description/>
  <cp:lastModifiedBy>Tera Maroney</cp:lastModifiedBy>
  <cp:revision/>
  <dcterms:created xsi:type="dcterms:W3CDTF">2020-01-22T16:24:56Z</dcterms:created>
  <dcterms:modified xsi:type="dcterms:W3CDTF">2024-08-13T22:31:33Z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0x0101000B73030B4E5AC84C85D705259FE47AB1</vt:lpwstr>
  </property>
  <property fmtid="{D5CDD505-2E9C-101B-9397-08002B2CF9AE}" pid="3" name="MediaServiceImageTags">
    <vt:lpwstr/>
  </property>
</Properties>
</file>